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CE\a ZAKAZKY\4189 SZeŠ a SOU Kostelec n. Orlicí\aktualni DPS\zdroje\SO 04_ZPEVNĚNÉ PLOCHY\"/>
    </mc:Choice>
  </mc:AlternateContent>
  <xr:revisionPtr revIDLastSave="0" documentId="13_ncr:1_{A9201F3D-849F-49C0-835E-7096A6A341E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ist 1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4" l="1"/>
  <c r="G38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12" i="24"/>
  <c r="F37" i="24"/>
  <c r="F35" i="24" l="1"/>
  <c r="F34" i="24"/>
  <c r="F32" i="24"/>
  <c r="F21" i="24"/>
  <c r="F31" i="24"/>
  <c r="F29" i="24" l="1"/>
  <c r="F28" i="24"/>
  <c r="F27" i="24"/>
  <c r="F26" i="24"/>
  <c r="F23" i="24"/>
  <c r="F20" i="24"/>
  <c r="F17" i="24"/>
  <c r="F16" i="24"/>
  <c r="F15" i="24"/>
  <c r="F14" i="24"/>
  <c r="F13" i="24"/>
  <c r="F12" i="24"/>
  <c r="F25" i="24" l="1"/>
  <c r="F24" i="24"/>
  <c r="F19" i="24"/>
</calcChain>
</file>

<file path=xl/sharedStrings.xml><?xml version="1.0" encoding="utf-8"?>
<sst xmlns="http://schemas.openxmlformats.org/spreadsheetml/2006/main" count="65" uniqueCount="47">
  <si>
    <t>počet</t>
  </si>
  <si>
    <t>m</t>
  </si>
  <si>
    <t>m.j.</t>
  </si>
  <si>
    <t>m2</t>
  </si>
  <si>
    <t>m3</t>
  </si>
  <si>
    <t>jedn.</t>
  </si>
  <si>
    <t>cena</t>
  </si>
  <si>
    <t>celkem</t>
  </si>
  <si>
    <t>položka</t>
  </si>
  <si>
    <t>číslo</t>
  </si>
  <si>
    <t>pol.</t>
  </si>
  <si>
    <t>kpl</t>
  </si>
  <si>
    <t>Stupeň: DPS</t>
  </si>
  <si>
    <t>Obrubníky</t>
  </si>
  <si>
    <t xml:space="preserve">Stavba: Rekonstrukce, dostavba a modernizace budovy bývalých stájí, </t>
  </si>
  <si>
    <t>Datum: 01/2022</t>
  </si>
  <si>
    <t>SO 04 Zpevněné plochy</t>
  </si>
  <si>
    <t>Kostelec nad Orlicí</t>
  </si>
  <si>
    <t>pro potřeby praktické výuky zemědělských oborů v SZeŠ a SOU CHKT</t>
  </si>
  <si>
    <t>Příprava území pro komunikace zpevněné plochy</t>
  </si>
  <si>
    <t>řezání krytů živičných do hl. 100 mm</t>
  </si>
  <si>
    <t>vybourání kompletní konstrukce živičné vozovky do hl. 0,5 m vč. odvozu na skládku a uložení</t>
  </si>
  <si>
    <t>vybourání kompletní konstrukce betonové vozovky do hl. 0,5 m vč. odvozu na skládku a uložení</t>
  </si>
  <si>
    <t>výkopy pro komunikace do hl. 500 mm vč. odvozu výkopku na skládku a uložení</t>
  </si>
  <si>
    <t>vytrhání obrub z krajníků vč. betonového lože, očištění a deponie pro další použití</t>
  </si>
  <si>
    <t>vytrhání betonových vodících proužků š. 0,5 m, vč. betonového lože, odvozu suti na skládku a uložení</t>
  </si>
  <si>
    <t>vozovka živičná, kce typu A dle PD, vč. zhutnění pláně a zkoušek</t>
  </si>
  <si>
    <t>chodník dlážděný, kce typu B dle PD, vč. zhutnění pláně a zkoušek</t>
  </si>
  <si>
    <t>Konstrukce vozovek a chodníků</t>
  </si>
  <si>
    <t>krajník kamenný, osazení stávajících do betonového lože s boční opěrou</t>
  </si>
  <si>
    <t>obrubník silniční 1000/150/250 mm, osazení do betonového lože s boční opěrou</t>
  </si>
  <si>
    <t>obrubník záhonový 1000/50/250 mm, osazení do betonového lože s boční opěrou</t>
  </si>
  <si>
    <t>vodící proužek ze žulové čtyřlinky, osazení do betonového lože s boční opěrou</t>
  </si>
  <si>
    <t>vodící proužek ze žulové dvoulinky, osazení do betonového lože s boční opěrou</t>
  </si>
  <si>
    <t>vodící proužek betonový bílý 500/250/80 mm, osazení na šířku 250 mm do betonového lože s boční opěrou</t>
  </si>
  <si>
    <t>betonová palisáda Ø200 mm, výška 1,5 m, barva přírodní šedá, osazení do betonového lože s boční opěrou</t>
  </si>
  <si>
    <t>prané kamenivo 16/22 mm, tl. 300 mm</t>
  </si>
  <si>
    <t>Sadové úpravy</t>
  </si>
  <si>
    <t>doplnění ornice tl. 100 mm a zatravnění, vč. povýsadbové údržby</t>
  </si>
  <si>
    <t>výsadby keřů mochna křovitá, vč. povýsadbové údržby</t>
  </si>
  <si>
    <t>Odvodňovací zařízení</t>
  </si>
  <si>
    <t>uliční vpust s litinovou mříží, kalovým košem a vysokým odtokem</t>
  </si>
  <si>
    <t>betonový odvodňovací žlab 1000/200/200 mm, litinová mříž D400, odtokový díl</t>
  </si>
  <si>
    <t>Ostatní</t>
  </si>
  <si>
    <t>nopová fólie HDPE profilovaná, nop 8 mm, pevnost min. 250 kPa, vč. pokládky</t>
  </si>
  <si>
    <t>SO 04 Zpevněné plochy celkem</t>
  </si>
  <si>
    <t>D.4. ZPEVNĚNÉ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</si>
</sst>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u/>
      <sz val="8"/>
      <color theme="10"/>
      <name val="Trebuchet MS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0" fontId="4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</cellStyleXfs>
  <cellXfs count="7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3" fontId="1" fillId="0" borderId="4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/>
    </xf>
    <xf numFmtId="49" fontId="1" fillId="0" borderId="3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3" fontId="1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3" fontId="1" fillId="0" borderId="5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" fillId="0" borderId="6" xfId="0" applyFont="1" applyFill="1" applyBorder="1"/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4" xfId="0" applyFont="1" applyBorder="1" applyAlignment="1">
      <alignment vertical="top" wrapText="1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/>
    </xf>
    <xf numFmtId="3" fontId="2" fillId="0" borderId="4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0" fontId="1" fillId="0" borderId="9" xfId="0" applyFont="1" applyFill="1" applyBorder="1" applyAlignment="1">
      <alignment horizontal="center" vertical="top"/>
    </xf>
    <xf numFmtId="3" fontId="1" fillId="0" borderId="8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right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0" xfId="0" applyNumberFormat="1" applyFont="1" applyFill="1"/>
    <xf numFmtId="49" fontId="8" fillId="0" borderId="0" xfId="2" applyNumberFormat="1" applyFont="1" applyFill="1" applyBorder="1" applyAlignment="1">
      <alignment horizontal="left" vertical="center"/>
    </xf>
    <xf numFmtId="0" fontId="0" fillId="0" borderId="0" xfId="0" applyFont="1" applyFill="1"/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top"/>
    </xf>
    <xf numFmtId="3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11" xfId="0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vertical="top"/>
    </xf>
    <xf numFmtId="0" fontId="1" fillId="0" borderId="11" xfId="0" applyFont="1" applyFill="1" applyBorder="1"/>
    <xf numFmtId="3" fontId="1" fillId="0" borderId="12" xfId="0" applyNumberFormat="1" applyFont="1" applyFill="1" applyBorder="1" applyAlignment="1">
      <alignment vertical="top"/>
    </xf>
    <xf numFmtId="0" fontId="0" fillId="0" borderId="0" xfId="0" applyFont="1" applyFill="1" applyAlignment="1">
      <alignment horizontal="left"/>
    </xf>
    <xf numFmtId="0" fontId="1" fillId="0" borderId="13" xfId="0" applyFont="1" applyBorder="1" applyAlignment="1">
      <alignment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11" xfId="0" applyNumberFormat="1" applyFont="1" applyBorder="1" applyAlignment="1">
      <alignment horizontal="center" vertical="top"/>
    </xf>
  </cellXfs>
  <cellStyles count="14">
    <cellStyle name="Hypertextový odkaz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4 2" xfId="5" xr:uid="{00000000-0005-0000-0000-000005000000}"/>
    <cellStyle name="normální 4 3" xfId="6" xr:uid="{00000000-0005-0000-0000-000006000000}"/>
    <cellStyle name="normální 4 4" xfId="7" xr:uid="{00000000-0005-0000-0000-000007000000}"/>
    <cellStyle name="normální 4 5" xfId="8" xr:uid="{00000000-0005-0000-0000-000008000000}"/>
    <cellStyle name="normální 4 6" xfId="9" xr:uid="{00000000-0005-0000-0000-000009000000}"/>
    <cellStyle name="normální 4 7" xfId="10" xr:uid="{00000000-0005-0000-0000-00000A000000}"/>
    <cellStyle name="normální 4 8" xfId="11" xr:uid="{00000000-0005-0000-0000-00000B000000}"/>
    <cellStyle name="normální 4 9" xfId="12" xr:uid="{00000000-0005-0000-0000-00000C000000}"/>
    <cellStyle name="normální 5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="130" zoomScaleNormal="130" workbookViewId="0">
      <selection activeCell="G38" sqref="G38"/>
    </sheetView>
  </sheetViews>
  <sheetFormatPr defaultColWidth="8.88671875" defaultRowHeight="13.2" x14ac:dyDescent="0.25"/>
  <cols>
    <col min="1" max="1" width="5.5546875" style="19" customWidth="1"/>
    <col min="2" max="2" width="48.109375" style="12" customWidth="1"/>
    <col min="3" max="3" width="9.5546875" style="20" customWidth="1"/>
    <col min="4" max="4" width="7.5546875" style="19" customWidth="1"/>
    <col min="5" max="5" width="8.6640625" style="1" customWidth="1"/>
    <col min="6" max="6" width="9.5546875" style="1" customWidth="1"/>
    <col min="7" max="7" width="10.5546875" style="2" customWidth="1"/>
    <col min="8" max="8" width="9.33203125" style="11" customWidth="1"/>
    <col min="9" max="9" width="12.109375" style="1" bestFit="1" customWidth="1"/>
    <col min="10" max="16384" width="8.88671875" style="1"/>
  </cols>
  <sheetData>
    <row r="1" spans="1:12" x14ac:dyDescent="0.25">
      <c r="H1" s="28"/>
    </row>
    <row r="2" spans="1:12" x14ac:dyDescent="0.25">
      <c r="G2" s="5"/>
      <c r="H2" s="28"/>
      <c r="I2" s="5"/>
      <c r="J2" s="5"/>
      <c r="K2" s="5"/>
      <c r="L2" s="5"/>
    </row>
    <row r="3" spans="1:12" x14ac:dyDescent="0.25">
      <c r="H3" s="28"/>
    </row>
    <row r="4" spans="1:12" x14ac:dyDescent="0.25">
      <c r="A4" s="1"/>
      <c r="B4" s="48" t="s">
        <v>14</v>
      </c>
      <c r="C4" s="49"/>
      <c r="D4" s="49"/>
      <c r="E4" s="50" t="s">
        <v>12</v>
      </c>
      <c r="F4" s="61"/>
      <c r="H4" s="28"/>
    </row>
    <row r="5" spans="1:12" x14ac:dyDescent="0.25">
      <c r="A5" s="1"/>
      <c r="B5" s="12" t="s">
        <v>18</v>
      </c>
      <c r="C5" s="52"/>
      <c r="D5" s="53"/>
      <c r="E5" s="61" t="s">
        <v>15</v>
      </c>
      <c r="F5" s="61"/>
      <c r="H5" s="28"/>
    </row>
    <row r="6" spans="1:12" x14ac:dyDescent="0.25">
      <c r="A6" s="4"/>
      <c r="B6" s="12" t="s">
        <v>17</v>
      </c>
      <c r="G6" s="1"/>
      <c r="H6" s="1"/>
    </row>
    <row r="7" spans="1:12" x14ac:dyDescent="0.25">
      <c r="A7" s="25"/>
      <c r="B7" s="48" t="s">
        <v>16</v>
      </c>
      <c r="C7" s="54" t="s">
        <v>46</v>
      </c>
      <c r="D7" s="55"/>
      <c r="E7" s="51"/>
      <c r="F7" s="51"/>
      <c r="G7" s="1"/>
      <c r="H7" s="1"/>
    </row>
    <row r="8" spans="1:12" x14ac:dyDescent="0.25">
      <c r="A8" s="30" t="s">
        <v>9</v>
      </c>
      <c r="B8" s="31" t="s">
        <v>8</v>
      </c>
      <c r="C8" s="33" t="s">
        <v>2</v>
      </c>
      <c r="D8" s="32" t="s">
        <v>0</v>
      </c>
      <c r="E8" s="34" t="s">
        <v>5</v>
      </c>
      <c r="F8" s="35" t="s">
        <v>6</v>
      </c>
      <c r="H8" s="1"/>
    </row>
    <row r="9" spans="1:12" x14ac:dyDescent="0.25">
      <c r="A9" s="36" t="s">
        <v>10</v>
      </c>
      <c r="B9" s="16"/>
      <c r="C9" s="21"/>
      <c r="D9" s="8"/>
      <c r="E9" s="3" t="s">
        <v>6</v>
      </c>
      <c r="F9" s="3" t="s">
        <v>7</v>
      </c>
      <c r="H9" s="1"/>
    </row>
    <row r="10" spans="1:12" x14ac:dyDescent="0.25">
      <c r="A10" s="37"/>
      <c r="B10" s="17"/>
      <c r="C10" s="18"/>
      <c r="D10" s="22"/>
      <c r="E10" s="7"/>
      <c r="F10" s="3"/>
      <c r="H10" s="1"/>
    </row>
    <row r="11" spans="1:12" x14ac:dyDescent="0.25">
      <c r="A11" s="57"/>
      <c r="B11" s="65" t="s">
        <v>19</v>
      </c>
      <c r="C11" s="57"/>
      <c r="D11" s="58"/>
      <c r="E11" s="59"/>
      <c r="F11" s="59"/>
      <c r="H11" s="1"/>
    </row>
    <row r="12" spans="1:12" x14ac:dyDescent="0.25">
      <c r="A12" s="57"/>
      <c r="B12" s="62" t="s">
        <v>20</v>
      </c>
      <c r="C12" s="63" t="s">
        <v>1</v>
      </c>
      <c r="D12" s="63">
        <v>60</v>
      </c>
      <c r="E12" s="64">
        <v>200</v>
      </c>
      <c r="F12" s="63">
        <f t="shared" ref="F12:F17" si="0">D12*E12</f>
        <v>12000</v>
      </c>
      <c r="G12" s="46">
        <f>D12*E12</f>
        <v>12000</v>
      </c>
    </row>
    <row r="13" spans="1:12" ht="26.4" x14ac:dyDescent="0.25">
      <c r="A13" s="14"/>
      <c r="B13" s="56" t="s">
        <v>21</v>
      </c>
      <c r="C13" s="10" t="s">
        <v>3</v>
      </c>
      <c r="D13" s="10">
        <v>1300</v>
      </c>
      <c r="E13" s="46">
        <v>700</v>
      </c>
      <c r="F13" s="10">
        <f t="shared" si="0"/>
        <v>910000</v>
      </c>
      <c r="G13" s="46">
        <f t="shared" ref="G13:G37" si="1">D13*E13</f>
        <v>910000</v>
      </c>
      <c r="J13" s="47"/>
    </row>
    <row r="14" spans="1:12" ht="26.4" x14ac:dyDescent="0.25">
      <c r="A14" s="14"/>
      <c r="B14" s="56" t="s">
        <v>22</v>
      </c>
      <c r="C14" s="10" t="s">
        <v>3</v>
      </c>
      <c r="D14" s="10">
        <v>1300</v>
      </c>
      <c r="E14" s="46">
        <v>100</v>
      </c>
      <c r="F14" s="10">
        <f t="shared" si="0"/>
        <v>130000</v>
      </c>
      <c r="G14" s="46">
        <f t="shared" si="1"/>
        <v>130000</v>
      </c>
    </row>
    <row r="15" spans="1:12" ht="26.4" x14ac:dyDescent="0.25">
      <c r="A15" s="38"/>
      <c r="B15" s="27" t="s">
        <v>23</v>
      </c>
      <c r="C15" s="6" t="s">
        <v>4</v>
      </c>
      <c r="D15" s="15">
        <v>80</v>
      </c>
      <c r="E15" s="9">
        <v>700</v>
      </c>
      <c r="F15" s="9">
        <f t="shared" si="0"/>
        <v>56000</v>
      </c>
      <c r="G15" s="46">
        <f t="shared" si="1"/>
        <v>56000</v>
      </c>
    </row>
    <row r="16" spans="1:12" ht="26.4" x14ac:dyDescent="0.25">
      <c r="A16" s="38"/>
      <c r="B16" s="27" t="s">
        <v>24</v>
      </c>
      <c r="C16" s="6" t="s">
        <v>1</v>
      </c>
      <c r="D16" s="15">
        <v>90</v>
      </c>
      <c r="E16" s="9">
        <v>300</v>
      </c>
      <c r="F16" s="9">
        <f t="shared" si="0"/>
        <v>27000</v>
      </c>
      <c r="G16" s="46">
        <f t="shared" si="1"/>
        <v>27000</v>
      </c>
    </row>
    <row r="17" spans="1:8" ht="26.4" x14ac:dyDescent="0.25">
      <c r="A17" s="38"/>
      <c r="B17" s="27" t="s">
        <v>25</v>
      </c>
      <c r="C17" s="6" t="s">
        <v>1</v>
      </c>
      <c r="D17" s="15">
        <v>120</v>
      </c>
      <c r="E17" s="9">
        <v>250</v>
      </c>
      <c r="F17" s="9">
        <f t="shared" si="0"/>
        <v>30000</v>
      </c>
      <c r="G17" s="46">
        <f t="shared" si="1"/>
        <v>30000</v>
      </c>
    </row>
    <row r="18" spans="1:8" x14ac:dyDescent="0.25">
      <c r="A18" s="57"/>
      <c r="B18" s="65" t="s">
        <v>28</v>
      </c>
      <c r="C18" s="57"/>
      <c r="D18" s="60"/>
      <c r="E18" s="59"/>
      <c r="F18" s="59"/>
      <c r="G18" s="46">
        <f t="shared" si="1"/>
        <v>0</v>
      </c>
    </row>
    <row r="19" spans="1:8" ht="26.4" x14ac:dyDescent="0.25">
      <c r="A19" s="38"/>
      <c r="B19" s="27" t="s">
        <v>26</v>
      </c>
      <c r="C19" s="6" t="s">
        <v>3</v>
      </c>
      <c r="D19" s="15">
        <v>700</v>
      </c>
      <c r="E19" s="9">
        <v>1400</v>
      </c>
      <c r="F19" s="9">
        <f>D19*E19</f>
        <v>980000</v>
      </c>
      <c r="G19" s="46">
        <f t="shared" si="1"/>
        <v>980000</v>
      </c>
    </row>
    <row r="20" spans="1:8" ht="26.4" x14ac:dyDescent="0.25">
      <c r="A20" s="67"/>
      <c r="B20" s="68" t="s">
        <v>27</v>
      </c>
      <c r="C20" s="57" t="s">
        <v>3</v>
      </c>
      <c r="D20" s="69">
        <v>120</v>
      </c>
      <c r="E20" s="63">
        <v>900</v>
      </c>
      <c r="F20" s="63">
        <f>D20*E20</f>
        <v>108000</v>
      </c>
      <c r="G20" s="46">
        <f t="shared" si="1"/>
        <v>108000</v>
      </c>
    </row>
    <row r="21" spans="1:8" x14ac:dyDescent="0.25">
      <c r="A21" s="67"/>
      <c r="B21" s="68" t="s">
        <v>36</v>
      </c>
      <c r="C21" s="57" t="s">
        <v>3</v>
      </c>
      <c r="D21" s="69">
        <v>10</v>
      </c>
      <c r="E21" s="63">
        <v>200</v>
      </c>
      <c r="F21" s="63">
        <f>D21*E21</f>
        <v>2000</v>
      </c>
      <c r="G21" s="46">
        <f t="shared" si="1"/>
        <v>2000</v>
      </c>
      <c r="H21" s="1"/>
    </row>
    <row r="22" spans="1:8" x14ac:dyDescent="0.25">
      <c r="A22" s="23"/>
      <c r="B22" s="66" t="s">
        <v>13</v>
      </c>
      <c r="C22" s="26"/>
      <c r="D22" s="26"/>
      <c r="E22" s="26"/>
      <c r="F22" s="24"/>
      <c r="G22" s="46">
        <f t="shared" si="1"/>
        <v>0</v>
      </c>
      <c r="H22" s="1"/>
    </row>
    <row r="23" spans="1:8" ht="26.4" x14ac:dyDescent="0.25">
      <c r="A23" s="38"/>
      <c r="B23" s="27" t="s">
        <v>29</v>
      </c>
      <c r="C23" s="6" t="s">
        <v>1</v>
      </c>
      <c r="D23" s="15">
        <v>40</v>
      </c>
      <c r="E23" s="9">
        <v>400</v>
      </c>
      <c r="F23" s="9">
        <f t="shared" ref="F23:F29" si="2">D23*E23</f>
        <v>16000</v>
      </c>
      <c r="G23" s="46">
        <f t="shared" si="1"/>
        <v>16000</v>
      </c>
      <c r="H23" s="1"/>
    </row>
    <row r="24" spans="1:8" ht="26.4" x14ac:dyDescent="0.25">
      <c r="A24" s="38"/>
      <c r="B24" s="27" t="s">
        <v>30</v>
      </c>
      <c r="C24" s="6" t="s">
        <v>1</v>
      </c>
      <c r="D24" s="15">
        <v>120</v>
      </c>
      <c r="E24" s="9">
        <v>600</v>
      </c>
      <c r="F24" s="9">
        <f t="shared" si="2"/>
        <v>72000</v>
      </c>
      <c r="G24" s="46">
        <f t="shared" si="1"/>
        <v>72000</v>
      </c>
      <c r="H24" s="1"/>
    </row>
    <row r="25" spans="1:8" ht="26.4" x14ac:dyDescent="0.25">
      <c r="A25" s="38"/>
      <c r="B25" s="27" t="s">
        <v>31</v>
      </c>
      <c r="C25" s="6" t="s">
        <v>1</v>
      </c>
      <c r="D25" s="15">
        <v>40</v>
      </c>
      <c r="E25" s="9">
        <v>350</v>
      </c>
      <c r="F25" s="9">
        <f t="shared" si="2"/>
        <v>14000</v>
      </c>
      <c r="G25" s="46">
        <f t="shared" si="1"/>
        <v>14000</v>
      </c>
      <c r="H25" s="1"/>
    </row>
    <row r="26" spans="1:8" ht="26.4" x14ac:dyDescent="0.25">
      <c r="A26" s="67"/>
      <c r="B26" s="68" t="s">
        <v>32</v>
      </c>
      <c r="C26" s="57" t="s">
        <v>1</v>
      </c>
      <c r="D26" s="69">
        <v>50</v>
      </c>
      <c r="E26" s="63">
        <v>1200</v>
      </c>
      <c r="F26" s="63">
        <f t="shared" si="2"/>
        <v>60000</v>
      </c>
      <c r="G26" s="46">
        <f t="shared" si="1"/>
        <v>60000</v>
      </c>
      <c r="H26" s="1"/>
    </row>
    <row r="27" spans="1:8" ht="26.4" x14ac:dyDescent="0.25">
      <c r="A27" s="67"/>
      <c r="B27" s="68" t="s">
        <v>33</v>
      </c>
      <c r="C27" s="57" t="s">
        <v>1</v>
      </c>
      <c r="D27" s="69">
        <v>50</v>
      </c>
      <c r="E27" s="63">
        <v>800</v>
      </c>
      <c r="F27" s="63">
        <f t="shared" si="2"/>
        <v>40000</v>
      </c>
      <c r="G27" s="46">
        <f t="shared" si="1"/>
        <v>40000</v>
      </c>
      <c r="H27" s="1"/>
    </row>
    <row r="28" spans="1:8" ht="26.4" x14ac:dyDescent="0.25">
      <c r="A28" s="67"/>
      <c r="B28" s="68" t="s">
        <v>34</v>
      </c>
      <c r="C28" s="57" t="s">
        <v>1</v>
      </c>
      <c r="D28" s="69">
        <v>100</v>
      </c>
      <c r="E28" s="63">
        <v>500</v>
      </c>
      <c r="F28" s="63">
        <f t="shared" si="2"/>
        <v>50000</v>
      </c>
      <c r="G28" s="46">
        <f t="shared" si="1"/>
        <v>50000</v>
      </c>
      <c r="H28" s="1"/>
    </row>
    <row r="29" spans="1:8" ht="26.4" x14ac:dyDescent="0.25">
      <c r="A29" s="67"/>
      <c r="B29" s="68" t="s">
        <v>35</v>
      </c>
      <c r="C29" s="57" t="s">
        <v>1</v>
      </c>
      <c r="D29" s="69">
        <v>5</v>
      </c>
      <c r="E29" s="63">
        <v>12000</v>
      </c>
      <c r="F29" s="63">
        <f t="shared" si="2"/>
        <v>60000</v>
      </c>
      <c r="G29" s="46">
        <f t="shared" si="1"/>
        <v>60000</v>
      </c>
      <c r="H29" s="1"/>
    </row>
    <row r="30" spans="1:8" x14ac:dyDescent="0.25">
      <c r="A30" s="23"/>
      <c r="B30" s="66" t="s">
        <v>37</v>
      </c>
      <c r="C30" s="26"/>
      <c r="D30" s="26"/>
      <c r="E30" s="26"/>
      <c r="F30" s="24"/>
      <c r="G30" s="46">
        <f t="shared" si="1"/>
        <v>0</v>
      </c>
      <c r="H30" s="1"/>
    </row>
    <row r="31" spans="1:8" ht="26.4" x14ac:dyDescent="0.25">
      <c r="A31" s="67"/>
      <c r="B31" s="68" t="s">
        <v>38</v>
      </c>
      <c r="C31" s="57" t="s">
        <v>3</v>
      </c>
      <c r="D31" s="69">
        <v>100</v>
      </c>
      <c r="E31" s="63">
        <v>200</v>
      </c>
      <c r="F31" s="63">
        <f>D31*E31</f>
        <v>20000</v>
      </c>
      <c r="G31" s="46">
        <f t="shared" si="1"/>
        <v>20000</v>
      </c>
      <c r="H31" s="1"/>
    </row>
    <row r="32" spans="1:8" x14ac:dyDescent="0.25">
      <c r="A32" s="67"/>
      <c r="B32" s="68" t="s">
        <v>39</v>
      </c>
      <c r="C32" s="57" t="s">
        <v>3</v>
      </c>
      <c r="D32" s="69">
        <v>10</v>
      </c>
      <c r="E32" s="63">
        <v>400</v>
      </c>
      <c r="F32" s="63">
        <f>D32*E32</f>
        <v>4000</v>
      </c>
      <c r="G32" s="46">
        <f t="shared" si="1"/>
        <v>4000</v>
      </c>
      <c r="H32" s="1"/>
    </row>
    <row r="33" spans="1:8" x14ac:dyDescent="0.25">
      <c r="A33" s="23"/>
      <c r="B33" s="66" t="s">
        <v>40</v>
      </c>
      <c r="C33" s="26"/>
      <c r="D33" s="26"/>
      <c r="E33" s="26"/>
      <c r="F33" s="24"/>
      <c r="G33" s="46">
        <f t="shared" si="1"/>
        <v>0</v>
      </c>
      <c r="H33" s="1"/>
    </row>
    <row r="34" spans="1:8" ht="26.4" x14ac:dyDescent="0.25">
      <c r="A34" s="67"/>
      <c r="B34" s="68" t="s">
        <v>41</v>
      </c>
      <c r="C34" s="57" t="s">
        <v>11</v>
      </c>
      <c r="D34" s="69">
        <v>1</v>
      </c>
      <c r="E34" s="63">
        <v>12000</v>
      </c>
      <c r="F34" s="63">
        <f>D34*E34</f>
        <v>12000</v>
      </c>
      <c r="G34" s="46">
        <f t="shared" si="1"/>
        <v>12000</v>
      </c>
      <c r="H34" s="1"/>
    </row>
    <row r="35" spans="1:8" ht="26.4" x14ac:dyDescent="0.25">
      <c r="A35" s="67"/>
      <c r="B35" s="68" t="s">
        <v>42</v>
      </c>
      <c r="C35" s="57" t="s">
        <v>1</v>
      </c>
      <c r="D35" s="69">
        <v>4</v>
      </c>
      <c r="E35" s="63">
        <v>8000</v>
      </c>
      <c r="F35" s="63">
        <f>D35*E35</f>
        <v>32000</v>
      </c>
      <c r="G35" s="46">
        <f t="shared" si="1"/>
        <v>32000</v>
      </c>
      <c r="H35" s="1"/>
    </row>
    <row r="36" spans="1:8" x14ac:dyDescent="0.25">
      <c r="A36" s="23"/>
      <c r="B36" s="66" t="s">
        <v>43</v>
      </c>
      <c r="C36" s="26"/>
      <c r="D36" s="26"/>
      <c r="E36" s="26"/>
      <c r="F36" s="24"/>
      <c r="G36" s="46">
        <f t="shared" si="1"/>
        <v>0</v>
      </c>
      <c r="H36" s="1"/>
    </row>
    <row r="37" spans="1:8" ht="26.4" x14ac:dyDescent="0.25">
      <c r="A37" s="70"/>
      <c r="B37" s="71" t="s">
        <v>44</v>
      </c>
      <c r="C37" s="70" t="s">
        <v>3</v>
      </c>
      <c r="D37" s="72">
        <v>60</v>
      </c>
      <c r="E37" s="74">
        <v>300</v>
      </c>
      <c r="F37" s="73">
        <f t="shared" ref="F37" si="3">D37*E37</f>
        <v>18000</v>
      </c>
      <c r="G37" s="46">
        <f t="shared" si="1"/>
        <v>18000</v>
      </c>
      <c r="H37" s="1"/>
    </row>
    <row r="38" spans="1:8" x14ac:dyDescent="0.25">
      <c r="A38" s="40"/>
      <c r="B38" s="29"/>
      <c r="C38" s="13"/>
      <c r="D38" s="13"/>
      <c r="E38" s="45" t="s">
        <v>45</v>
      </c>
      <c r="F38" s="44">
        <f>SUM(F12:F37)</f>
        <v>2653000</v>
      </c>
      <c r="G38" s="46">
        <f>SUM(G12:G37)</f>
        <v>2653000</v>
      </c>
    </row>
    <row r="39" spans="1:8" x14ac:dyDescent="0.25">
      <c r="A39" s="41"/>
      <c r="B39" s="42"/>
      <c r="C39" s="43"/>
      <c r="D39" s="43"/>
      <c r="E39" s="43"/>
      <c r="F39" s="39"/>
    </row>
    <row r="41" spans="1:8" x14ac:dyDescent="0.25">
      <c r="A41" s="1"/>
      <c r="B41" s="1"/>
      <c r="C41" s="1"/>
      <c r="D41" s="1"/>
      <c r="G41" s="1"/>
      <c r="H4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MUP 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Rendlová</dc:creator>
  <cp:lastModifiedBy>digitronic12</cp:lastModifiedBy>
  <cp:lastPrinted>2021-12-17T13:02:24Z</cp:lastPrinted>
  <dcterms:created xsi:type="dcterms:W3CDTF">2004-04-14T07:24:56Z</dcterms:created>
  <dcterms:modified xsi:type="dcterms:W3CDTF">2022-03-07T13:29:03Z</dcterms:modified>
</cp:coreProperties>
</file>